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Centralkansliet\Kommunstyrelsen\Personalchefen\KAD 2023\Cirkulär 2024\Cirkulär UKTA kallelse möte TORSDAG EM\"/>
    </mc:Choice>
  </mc:AlternateContent>
  <xr:revisionPtr revIDLastSave="0" documentId="13_ncr:1_{7497DF5F-49C1-4EC3-AE00-03AF60FC75EC}" xr6:coauthVersionLast="47" xr6:coauthVersionMax="47" xr10:uidLastSave="{00000000-0000-0000-0000-000000000000}"/>
  <bookViews>
    <workbookView xWindow="-120" yWindow="-120" windowWidth="29040" windowHeight="15840" xr2:uid="{76345B9A-225C-4499-BC74-A3D3B1AC60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1" l="1"/>
  <c r="AG6" i="1"/>
  <c r="AG7" i="1"/>
  <c r="AG8" i="1"/>
  <c r="AG9" i="1"/>
  <c r="AG10" i="1"/>
  <c r="AG11" i="1"/>
  <c r="AG4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F11" i="1" s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F9" i="1" s="1"/>
  <c r="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E7" i="1"/>
  <c r="D7" i="1"/>
  <c r="C7" i="1"/>
  <c r="AF7" i="1" s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C5" i="1"/>
  <c r="AF5" i="1" s="1"/>
</calcChain>
</file>

<file path=xl/sharedStrings.xml><?xml version="1.0" encoding="utf-8"?>
<sst xmlns="http://schemas.openxmlformats.org/spreadsheetml/2006/main" count="46" uniqueCount="40">
  <si>
    <t>Krävande föräldrar_krävande barn_(utåtagerande + invandrare)</t>
  </si>
  <si>
    <t>hemmasittare_sjuka elever_IP/ÅP elever</t>
  </si>
  <si>
    <t>I HS en grupp som handleder  och organiserar stödåtgärder pga IP/ÅP</t>
  </si>
  <si>
    <t>Framställning av läromedel</t>
  </si>
  <si>
    <t>Deltar i EHG, speciellt för speciallärare</t>
  </si>
  <si>
    <t>Mentor eller handledare i en grupp </t>
  </si>
  <si>
    <t>Ledare för arbetsgrupp</t>
  </si>
  <si>
    <t>Långa projekt som vara över flera terminer, tex. skrivande skola, läsande skola, extra</t>
  </si>
  <si>
    <t>IT-ansvariga pedagoger</t>
  </si>
  <si>
    <t>Klassansvar åk 7-9 och 1-6</t>
  </si>
  <si>
    <t>Stora gruppstorlekar ( åk 1-3 23+, åk 4-6 24+, sammansatta klasser 21+)</t>
  </si>
  <si>
    <t>Merarbete pga av integrerade elever från specialklassen i vanlig undervisning</t>
  </si>
  <si>
    <t>Medlem i arbetsgrupp</t>
  </si>
  <si>
    <t>Mentorskap/ kollegialt lärande</t>
  </si>
  <si>
    <t>Skolpoliser och patruller</t>
  </si>
  <si>
    <t>Förenkla läromedel (FBU)</t>
  </si>
  <si>
    <t>Lärare som hanterar schemaläggning för flera personer, t.ex sin egen, elevernas, rasterna, assisternas m.fl  i första hand studiolärare och specialklasslärare</t>
  </si>
  <si>
    <t>Handledning av assistenter</t>
  </si>
  <si>
    <t>Hem och skola samarbete</t>
  </si>
  <si>
    <t>Annat övrigt arbete, ex. rastleksaker</t>
  </si>
  <si>
    <t>Undervisning som kräver extra språkkunskap (invandrare mm)</t>
  </si>
  <si>
    <t>Medlem i arbetarskyddet</t>
  </si>
  <si>
    <t>Ledare för arbetsgrupp där man ersätts med samplaneringstid.</t>
  </si>
  <si>
    <t>Trivselgruppen</t>
  </si>
  <si>
    <t>Merarbete för rektorer/föreståndare</t>
  </si>
  <si>
    <t>Merarbete för vice rektorer/föreståndare</t>
  </si>
  <si>
    <t>Poäng:</t>
  </si>
  <si>
    <t>Namn:                     Värde:</t>
  </si>
  <si>
    <t>Korgar</t>
  </si>
  <si>
    <t>Belopp</t>
  </si>
  <si>
    <t>PELLE</t>
  </si>
  <si>
    <t>KALLE</t>
  </si>
  <si>
    <t>II</t>
  </si>
  <si>
    <t>Summa</t>
  </si>
  <si>
    <t>BOSSE</t>
  </si>
  <si>
    <t>PEKKA</t>
  </si>
  <si>
    <t>I</t>
  </si>
  <si>
    <t>III</t>
  </si>
  <si>
    <t>IV</t>
  </si>
  <si>
    <t>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</si>
</sst>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B]_-;\-* #,##0.00\ [$€-40B]_-;_-* &quot;-&quot;??\ [$€-40B]_-;_-@_-"/>
    <numFmt numFmtId="165" formatCode="0.0"/>
  </numFmts>
  <fonts count="1" x14ac:knownFonts="1">
    <font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textRotation="90"/>
    </xf>
    <xf numFmtId="0" fontId="0" fillId="3" borderId="0" xfId="0" applyFill="1" applyAlignment="1">
      <alignment textRotation="90"/>
    </xf>
    <xf numFmtId="0" fontId="0" fillId="4" borderId="0" xfId="0" applyFill="1" applyAlignment="1">
      <alignment textRotation="90"/>
    </xf>
    <xf numFmtId="0" fontId="0" fillId="7" borderId="2" xfId="0" applyFill="1" applyBorder="1"/>
    <xf numFmtId="0" fontId="0" fillId="7" borderId="5" xfId="0" applyFill="1" applyBorder="1"/>
    <xf numFmtId="0" fontId="0" fillId="7" borderId="6" xfId="0" applyFill="1" applyBorder="1"/>
    <xf numFmtId="0" fontId="0" fillId="8" borderId="7" xfId="0" applyFill="1" applyBorder="1"/>
    <xf numFmtId="0" fontId="0" fillId="8" borderId="9" xfId="0" applyFill="1" applyBorder="1"/>
    <xf numFmtId="164" fontId="0" fillId="8" borderId="10" xfId="0" applyNumberFormat="1" applyFill="1" applyBorder="1"/>
    <xf numFmtId="0" fontId="0" fillId="6" borderId="0" xfId="0" applyFill="1" applyProtection="1">
      <protection locked="0"/>
    </xf>
    <xf numFmtId="0" fontId="0" fillId="6" borderId="0" xfId="0" applyFill="1"/>
    <xf numFmtId="0" fontId="0" fillId="6" borderId="0" xfId="0" applyFill="1" applyAlignment="1">
      <alignment textRotation="90"/>
    </xf>
    <xf numFmtId="0" fontId="0" fillId="5" borderId="0" xfId="0" applyFill="1"/>
    <xf numFmtId="0" fontId="0" fillId="5" borderId="8" xfId="0" applyFill="1" applyBorder="1" applyAlignment="1">
      <alignment textRotation="90"/>
    </xf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0" borderId="1" xfId="0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0" xfId="0" applyFill="1" applyBorder="1" applyAlignment="1">
      <alignment textRotation="90"/>
    </xf>
    <xf numFmtId="0" fontId="0" fillId="5" borderId="17" xfId="0" applyFill="1" applyBorder="1" applyProtection="1">
      <protection locked="0"/>
    </xf>
    <xf numFmtId="0" fontId="0" fillId="5" borderId="13" xfId="0" applyFill="1" applyBorder="1"/>
    <xf numFmtId="0" fontId="0" fillId="6" borderId="18" xfId="0" applyFill="1" applyBorder="1" applyProtection="1">
      <protection locked="0"/>
    </xf>
    <xf numFmtId="0" fontId="0" fillId="0" borderId="13" xfId="0" applyBorder="1"/>
    <xf numFmtId="0" fontId="0" fillId="10" borderId="16" xfId="0" applyFill="1" applyBorder="1" applyProtection="1">
      <protection locked="0"/>
    </xf>
    <xf numFmtId="0" fontId="0" fillId="10" borderId="14" xfId="0" applyFill="1" applyBorder="1" applyProtection="1">
      <protection locked="0"/>
    </xf>
    <xf numFmtId="165" fontId="0" fillId="8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B3BD-922A-46FD-ACA8-BADE98927B61}">
  <dimension ref="B1:AM11"/>
  <sheetViews>
    <sheetView tabSelected="1" zoomScale="90" zoomScaleNormal="90" workbookViewId="0">
      <selection activeCell="J6" sqref="J6"/>
    </sheetView>
  </sheetViews>
  <sheetFormatPr defaultRowHeight="15" x14ac:dyDescent="0.25"/>
  <cols>
    <col min="3" max="31" width="3.7109375" bestFit="1" customWidth="1"/>
    <col min="32" max="32" width="3.7109375" customWidth="1"/>
    <col min="33" max="33" width="8.28515625" customWidth="1"/>
    <col min="34" max="34" width="3.7109375" style="11" customWidth="1"/>
  </cols>
  <sheetData>
    <row r="1" spans="2:39" x14ac:dyDescent="0.25">
      <c r="AF1" s="28"/>
    </row>
    <row r="2" spans="2:39" ht="409.6" thickBot="1" x14ac:dyDescent="0.3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11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2" t="s">
        <v>23</v>
      </c>
      <c r="AB2" s="3" t="s">
        <v>24</v>
      </c>
      <c r="AC2" s="3" t="s">
        <v>24</v>
      </c>
      <c r="AD2" s="3" t="s">
        <v>25</v>
      </c>
      <c r="AE2" s="3" t="s">
        <v>25</v>
      </c>
      <c r="AF2" s="14" t="s">
        <v>26</v>
      </c>
      <c r="AG2" s="24"/>
      <c r="AH2" s="12"/>
    </row>
    <row r="3" spans="2:39" ht="15.75" thickBot="1" x14ac:dyDescent="0.3">
      <c r="B3" t="s">
        <v>27</v>
      </c>
      <c r="C3" s="15">
        <v>3</v>
      </c>
      <c r="D3" s="16">
        <v>3</v>
      </c>
      <c r="E3" s="16">
        <v>3</v>
      </c>
      <c r="F3" s="16">
        <v>3</v>
      </c>
      <c r="G3" s="16">
        <v>3</v>
      </c>
      <c r="H3" s="16">
        <v>3</v>
      </c>
      <c r="I3" s="16">
        <v>3</v>
      </c>
      <c r="J3" s="16">
        <v>3</v>
      </c>
      <c r="K3" s="16">
        <v>3</v>
      </c>
      <c r="L3" s="16">
        <v>2</v>
      </c>
      <c r="M3" s="16">
        <v>2</v>
      </c>
      <c r="N3" s="16">
        <v>2</v>
      </c>
      <c r="O3" s="17">
        <v>2</v>
      </c>
      <c r="P3" s="17">
        <v>2</v>
      </c>
      <c r="Q3" s="17">
        <v>2</v>
      </c>
      <c r="R3" s="17">
        <v>2</v>
      </c>
      <c r="S3" s="17">
        <v>2</v>
      </c>
      <c r="T3" s="17">
        <v>2</v>
      </c>
      <c r="U3" s="17">
        <v>2</v>
      </c>
      <c r="V3" s="17">
        <v>1</v>
      </c>
      <c r="W3" s="17">
        <v>1</v>
      </c>
      <c r="X3" s="17">
        <v>1</v>
      </c>
      <c r="Y3" s="17">
        <v>1</v>
      </c>
      <c r="Z3" s="17">
        <v>1</v>
      </c>
      <c r="AA3" s="17">
        <v>1</v>
      </c>
      <c r="AB3" s="17">
        <v>8</v>
      </c>
      <c r="AC3" s="17">
        <v>12</v>
      </c>
      <c r="AD3" s="17">
        <v>8</v>
      </c>
      <c r="AE3" s="17">
        <v>12</v>
      </c>
      <c r="AF3" s="26"/>
      <c r="AG3" s="13"/>
      <c r="AK3" s="4" t="s">
        <v>28</v>
      </c>
      <c r="AL3" s="5" t="s">
        <v>39</v>
      </c>
      <c r="AM3" s="6" t="s">
        <v>29</v>
      </c>
    </row>
    <row r="4" spans="2:39" x14ac:dyDescent="0.25">
      <c r="B4" s="18" t="s">
        <v>30</v>
      </c>
      <c r="C4" s="19">
        <v>1</v>
      </c>
      <c r="D4" s="20">
        <v>1</v>
      </c>
      <c r="E4" s="20">
        <v>0</v>
      </c>
      <c r="F4" s="20">
        <v>0</v>
      </c>
      <c r="G4" s="20">
        <v>0</v>
      </c>
      <c r="H4" s="20">
        <v>0</v>
      </c>
      <c r="I4" s="20">
        <v>1</v>
      </c>
      <c r="J4" s="20">
        <v>1</v>
      </c>
      <c r="K4" s="20">
        <v>1</v>
      </c>
      <c r="L4" s="20">
        <v>1</v>
      </c>
      <c r="M4" s="20">
        <v>1</v>
      </c>
      <c r="N4" s="20">
        <v>1</v>
      </c>
      <c r="O4" s="21">
        <v>1</v>
      </c>
      <c r="P4" s="21">
        <v>1</v>
      </c>
      <c r="Q4" s="21">
        <v>1</v>
      </c>
      <c r="R4" s="21">
        <v>1</v>
      </c>
      <c r="S4" s="21">
        <v>1</v>
      </c>
      <c r="T4" s="21">
        <v>1</v>
      </c>
      <c r="U4" s="21">
        <v>1</v>
      </c>
      <c r="V4" s="21">
        <v>1</v>
      </c>
      <c r="W4" s="21">
        <v>1</v>
      </c>
      <c r="X4" s="21">
        <v>1</v>
      </c>
      <c r="Y4" s="21">
        <v>1</v>
      </c>
      <c r="Z4" s="21">
        <v>1</v>
      </c>
      <c r="AA4" s="21">
        <v>1</v>
      </c>
      <c r="AB4" s="21"/>
      <c r="AC4" s="21">
        <v>1</v>
      </c>
      <c r="AD4" s="21">
        <v>1</v>
      </c>
      <c r="AE4" s="21">
        <v>1</v>
      </c>
      <c r="AF4" s="27"/>
      <c r="AG4" s="18" t="str">
        <f>B4</f>
        <v>PELLE</v>
      </c>
      <c r="AH4" s="10"/>
      <c r="AK4" s="31" t="s">
        <v>36</v>
      </c>
      <c r="AL4" s="8">
        <v>0</v>
      </c>
      <c r="AM4" s="9"/>
    </row>
    <row r="5" spans="2:39" ht="15.75" thickBot="1" x14ac:dyDescent="0.3">
      <c r="B5" s="23" t="s">
        <v>33</v>
      </c>
      <c r="C5" s="22">
        <f>+C$3*C4</f>
        <v>3</v>
      </c>
      <c r="D5" s="22">
        <f t="shared" ref="D5:AE5" si="0">+D$3*D4</f>
        <v>3</v>
      </c>
      <c r="E5" s="22">
        <f t="shared" si="0"/>
        <v>0</v>
      </c>
      <c r="F5" s="22">
        <f t="shared" si="0"/>
        <v>0</v>
      </c>
      <c r="G5" s="22">
        <f t="shared" si="0"/>
        <v>0</v>
      </c>
      <c r="H5" s="22">
        <f t="shared" si="0"/>
        <v>0</v>
      </c>
      <c r="I5" s="22">
        <f t="shared" si="0"/>
        <v>3</v>
      </c>
      <c r="J5" s="22">
        <f t="shared" si="0"/>
        <v>3</v>
      </c>
      <c r="K5" s="22">
        <f t="shared" si="0"/>
        <v>3</v>
      </c>
      <c r="L5" s="22">
        <f t="shared" si="0"/>
        <v>2</v>
      </c>
      <c r="M5" s="22">
        <f t="shared" si="0"/>
        <v>2</v>
      </c>
      <c r="N5" s="22">
        <f t="shared" si="0"/>
        <v>2</v>
      </c>
      <c r="O5" s="22">
        <f t="shared" si="0"/>
        <v>2</v>
      </c>
      <c r="P5" s="22">
        <f t="shared" si="0"/>
        <v>2</v>
      </c>
      <c r="Q5" s="22">
        <f t="shared" si="0"/>
        <v>2</v>
      </c>
      <c r="R5" s="22">
        <f t="shared" si="0"/>
        <v>2</v>
      </c>
      <c r="S5" s="22">
        <f t="shared" si="0"/>
        <v>2</v>
      </c>
      <c r="T5" s="22">
        <f t="shared" si="0"/>
        <v>2</v>
      </c>
      <c r="U5" s="22">
        <f t="shared" si="0"/>
        <v>2</v>
      </c>
      <c r="V5" s="22">
        <f t="shared" si="0"/>
        <v>1</v>
      </c>
      <c r="W5" s="22">
        <f t="shared" si="0"/>
        <v>1</v>
      </c>
      <c r="X5" s="22">
        <f t="shared" si="0"/>
        <v>1</v>
      </c>
      <c r="Y5" s="22">
        <f t="shared" si="0"/>
        <v>1</v>
      </c>
      <c r="Z5" s="22">
        <f t="shared" si="0"/>
        <v>1</v>
      </c>
      <c r="AA5" s="22">
        <f t="shared" si="0"/>
        <v>1</v>
      </c>
      <c r="AB5" s="22">
        <f t="shared" si="0"/>
        <v>0</v>
      </c>
      <c r="AC5" s="22">
        <f t="shared" si="0"/>
        <v>12</v>
      </c>
      <c r="AD5" s="22">
        <f t="shared" si="0"/>
        <v>8</v>
      </c>
      <c r="AE5" s="25">
        <f t="shared" si="0"/>
        <v>12</v>
      </c>
      <c r="AF5" s="29">
        <f>SUM(C5:AE5)</f>
        <v>73</v>
      </c>
      <c r="AG5" s="30" t="str">
        <f t="shared" ref="AG5:AG11" si="1">B5</f>
        <v>Summa</v>
      </c>
      <c r="AH5" s="10"/>
      <c r="AK5" s="7" t="s">
        <v>32</v>
      </c>
      <c r="AL5" s="8">
        <v>10</v>
      </c>
      <c r="AM5" s="9"/>
    </row>
    <row r="6" spans="2:39" x14ac:dyDescent="0.25">
      <c r="B6" s="18" t="s">
        <v>31</v>
      </c>
      <c r="C6" s="19">
        <v>1</v>
      </c>
      <c r="D6" s="20">
        <v>1</v>
      </c>
      <c r="E6" s="20">
        <v>1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1">
        <v>1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7"/>
      <c r="AG6" s="18" t="str">
        <f t="shared" si="1"/>
        <v>KALLE</v>
      </c>
      <c r="AH6" s="10"/>
      <c r="AK6" s="7" t="s">
        <v>37</v>
      </c>
      <c r="AL6" s="8">
        <v>20</v>
      </c>
      <c r="AM6" s="9"/>
    </row>
    <row r="7" spans="2:39" ht="15.75" thickBot="1" x14ac:dyDescent="0.3">
      <c r="B7" s="23" t="s">
        <v>33</v>
      </c>
      <c r="C7" s="22">
        <f>+C$3*C6</f>
        <v>3</v>
      </c>
      <c r="D7" s="22">
        <f t="shared" ref="D7" si="2">+D$3*D6</f>
        <v>3</v>
      </c>
      <c r="E7" s="22">
        <f t="shared" ref="E7" si="3">+E$3*E6</f>
        <v>3</v>
      </c>
      <c r="F7" s="22">
        <f>+F$3*F6</f>
        <v>0</v>
      </c>
      <c r="G7" s="22">
        <f t="shared" ref="G7" si="4">+G$3*G6</f>
        <v>0</v>
      </c>
      <c r="H7" s="22">
        <f t="shared" ref="H7" si="5">+H$3*H6</f>
        <v>0</v>
      </c>
      <c r="I7" s="22">
        <f t="shared" ref="I7" si="6">+I$3*I6</f>
        <v>0</v>
      </c>
      <c r="J7" s="22">
        <f t="shared" ref="J7" si="7">+J$3*J6</f>
        <v>0</v>
      </c>
      <c r="K7" s="22">
        <f t="shared" ref="K7" si="8">+K$3*K6</f>
        <v>0</v>
      </c>
      <c r="L7" s="22">
        <f t="shared" ref="L7" si="9">+L$3*L6</f>
        <v>0</v>
      </c>
      <c r="M7" s="22">
        <f t="shared" ref="M7" si="10">+M$3*M6</f>
        <v>0</v>
      </c>
      <c r="N7" s="22">
        <f t="shared" ref="N7" si="11">+N$3*N6</f>
        <v>0</v>
      </c>
      <c r="O7" s="22">
        <f t="shared" ref="O7" si="12">+O$3*O6</f>
        <v>2</v>
      </c>
      <c r="P7" s="22">
        <f t="shared" ref="P7" si="13">+P$3*P6</f>
        <v>0</v>
      </c>
      <c r="Q7" s="22">
        <f t="shared" ref="Q7" si="14">+Q$3*Q6</f>
        <v>0</v>
      </c>
      <c r="R7" s="22">
        <f t="shared" ref="R7" si="15">+R$3*R6</f>
        <v>0</v>
      </c>
      <c r="S7" s="22">
        <f t="shared" ref="S7" si="16">+S$3*S6</f>
        <v>0</v>
      </c>
      <c r="T7" s="22">
        <f t="shared" ref="T7" si="17">+T$3*T6</f>
        <v>0</v>
      </c>
      <c r="U7" s="22">
        <f t="shared" ref="U7" si="18">+U$3*U6</f>
        <v>0</v>
      </c>
      <c r="V7" s="22">
        <f t="shared" ref="V7" si="19">+V$3*V6</f>
        <v>0</v>
      </c>
      <c r="W7" s="22">
        <f t="shared" ref="W7" si="20">+W$3*W6</f>
        <v>0</v>
      </c>
      <c r="X7" s="22">
        <f t="shared" ref="X7" si="21">+X$3*X6</f>
        <v>0</v>
      </c>
      <c r="Y7" s="22">
        <f t="shared" ref="Y7" si="22">+Y$3*Y6</f>
        <v>0</v>
      </c>
      <c r="Z7" s="22">
        <f t="shared" ref="Z7" si="23">+Z$3*Z6</f>
        <v>0</v>
      </c>
      <c r="AA7" s="22">
        <f t="shared" ref="AA7" si="24">+AA$3*AA6</f>
        <v>0</v>
      </c>
      <c r="AB7" s="22">
        <f t="shared" ref="AB7" si="25">+AB$3*AB6</f>
        <v>0</v>
      </c>
      <c r="AC7" s="22">
        <f t="shared" ref="AC7" si="26">+AC$3*AC6</f>
        <v>0</v>
      </c>
      <c r="AD7" s="22">
        <f t="shared" ref="AD7" si="27">+AD$3*AD6</f>
        <v>0</v>
      </c>
      <c r="AE7" s="25">
        <f t="shared" ref="AE7" si="28">+AE$3*AE6</f>
        <v>0</v>
      </c>
      <c r="AF7" s="29">
        <f>SUM(C7:AE7)</f>
        <v>11</v>
      </c>
      <c r="AG7" s="30" t="str">
        <f t="shared" si="1"/>
        <v>Summa</v>
      </c>
      <c r="AH7" s="10"/>
      <c r="AK7" s="7" t="s">
        <v>38</v>
      </c>
      <c r="AL7" s="8">
        <v>30</v>
      </c>
      <c r="AM7" s="9"/>
    </row>
    <row r="8" spans="2:39" x14ac:dyDescent="0.25">
      <c r="B8" s="18" t="s">
        <v>34</v>
      </c>
      <c r="C8" s="19">
        <v>1</v>
      </c>
      <c r="D8" s="20">
        <v>1</v>
      </c>
      <c r="E8" s="20">
        <v>1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1">
        <v>1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7"/>
      <c r="AG8" s="18" t="str">
        <f t="shared" si="1"/>
        <v>BOSSE</v>
      </c>
    </row>
    <row r="9" spans="2:39" ht="15.75" thickBot="1" x14ac:dyDescent="0.3">
      <c r="B9" s="23" t="s">
        <v>33</v>
      </c>
      <c r="C9" s="22">
        <f>+C$3*C8</f>
        <v>3</v>
      </c>
      <c r="D9" s="22">
        <f t="shared" ref="D9" si="29">+D$3*D8</f>
        <v>3</v>
      </c>
      <c r="E9" s="22">
        <f t="shared" ref="E9" si="30">+E$3*E8</f>
        <v>3</v>
      </c>
      <c r="F9" s="22">
        <f>+F$3*F8</f>
        <v>0</v>
      </c>
      <c r="G9" s="22">
        <f t="shared" ref="G9" si="31">+G$3*G8</f>
        <v>0</v>
      </c>
      <c r="H9" s="22">
        <f t="shared" ref="H9" si="32">+H$3*H8</f>
        <v>0</v>
      </c>
      <c r="I9" s="22">
        <f t="shared" ref="I9" si="33">+I$3*I8</f>
        <v>0</v>
      </c>
      <c r="J9" s="22">
        <f t="shared" ref="J9" si="34">+J$3*J8</f>
        <v>0</v>
      </c>
      <c r="K9" s="22">
        <f t="shared" ref="K9" si="35">+K$3*K8</f>
        <v>0</v>
      </c>
      <c r="L9" s="22">
        <f t="shared" ref="L9" si="36">+L$3*L8</f>
        <v>0</v>
      </c>
      <c r="M9" s="22">
        <f t="shared" ref="M9" si="37">+M$3*M8</f>
        <v>0</v>
      </c>
      <c r="N9" s="22">
        <f t="shared" ref="N9" si="38">+N$3*N8</f>
        <v>0</v>
      </c>
      <c r="O9" s="22">
        <f t="shared" ref="O9" si="39">+O$3*O8</f>
        <v>2</v>
      </c>
      <c r="P9" s="22">
        <f t="shared" ref="P9" si="40">+P$3*P8</f>
        <v>0</v>
      </c>
      <c r="Q9" s="22">
        <f t="shared" ref="Q9" si="41">+Q$3*Q8</f>
        <v>0</v>
      </c>
      <c r="R9" s="22">
        <f t="shared" ref="R9" si="42">+R$3*R8</f>
        <v>0</v>
      </c>
      <c r="S9" s="22">
        <f t="shared" ref="S9" si="43">+S$3*S8</f>
        <v>0</v>
      </c>
      <c r="T9" s="22">
        <f t="shared" ref="T9" si="44">+T$3*T8</f>
        <v>0</v>
      </c>
      <c r="U9" s="22">
        <f t="shared" ref="U9" si="45">+U$3*U8</f>
        <v>0</v>
      </c>
      <c r="V9" s="22">
        <f t="shared" ref="V9" si="46">+V$3*V8</f>
        <v>0</v>
      </c>
      <c r="W9" s="22">
        <f t="shared" ref="W9" si="47">+W$3*W8</f>
        <v>0</v>
      </c>
      <c r="X9" s="22">
        <f t="shared" ref="X9" si="48">+X$3*X8</f>
        <v>0</v>
      </c>
      <c r="Y9" s="22">
        <f t="shared" ref="Y9" si="49">+Y$3*Y8</f>
        <v>0</v>
      </c>
      <c r="Z9" s="22">
        <f t="shared" ref="Z9" si="50">+Z$3*Z8</f>
        <v>0</v>
      </c>
      <c r="AA9" s="22">
        <f t="shared" ref="AA9" si="51">+AA$3*AA8</f>
        <v>0</v>
      </c>
      <c r="AB9" s="22">
        <f t="shared" ref="AB9" si="52">+AB$3*AB8</f>
        <v>0</v>
      </c>
      <c r="AC9" s="22">
        <f t="shared" ref="AC9" si="53">+AC$3*AC8</f>
        <v>0</v>
      </c>
      <c r="AD9" s="22">
        <f t="shared" ref="AD9" si="54">+AD$3*AD8</f>
        <v>0</v>
      </c>
      <c r="AE9" s="25">
        <f t="shared" ref="AE9" si="55">+AE$3*AE8</f>
        <v>0</v>
      </c>
      <c r="AF9" s="29">
        <f>SUM(C9:AE9)</f>
        <v>11</v>
      </c>
      <c r="AG9" s="30" t="str">
        <f t="shared" si="1"/>
        <v>Summa</v>
      </c>
    </row>
    <row r="10" spans="2:39" x14ac:dyDescent="0.25">
      <c r="B10" s="18" t="s">
        <v>35</v>
      </c>
      <c r="C10" s="19">
        <v>1</v>
      </c>
      <c r="D10" s="20">
        <v>1</v>
      </c>
      <c r="E10" s="20">
        <v>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1">
        <v>1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7"/>
      <c r="AG10" s="18" t="str">
        <f t="shared" si="1"/>
        <v>PEKKA</v>
      </c>
    </row>
    <row r="11" spans="2:39" ht="15.75" thickBot="1" x14ac:dyDescent="0.3">
      <c r="B11" s="23" t="s">
        <v>33</v>
      </c>
      <c r="C11" s="22">
        <f>+C$3*C10</f>
        <v>3</v>
      </c>
      <c r="D11" s="22">
        <f t="shared" ref="D11" si="56">+D$3*D10</f>
        <v>3</v>
      </c>
      <c r="E11" s="22">
        <f t="shared" ref="E11" si="57">+E$3*E10</f>
        <v>3</v>
      </c>
      <c r="F11" s="22">
        <f>+F$3*F10</f>
        <v>0</v>
      </c>
      <c r="G11" s="22">
        <f t="shared" ref="G11" si="58">+G$3*G10</f>
        <v>0</v>
      </c>
      <c r="H11" s="22">
        <f t="shared" ref="H11" si="59">+H$3*H10</f>
        <v>0</v>
      </c>
      <c r="I11" s="22">
        <f t="shared" ref="I11" si="60">+I$3*I10</f>
        <v>0</v>
      </c>
      <c r="J11" s="22">
        <f t="shared" ref="J11" si="61">+J$3*J10</f>
        <v>0</v>
      </c>
      <c r="K11" s="22">
        <f t="shared" ref="K11" si="62">+K$3*K10</f>
        <v>0</v>
      </c>
      <c r="L11" s="22">
        <f t="shared" ref="L11" si="63">+L$3*L10</f>
        <v>0</v>
      </c>
      <c r="M11" s="22">
        <f t="shared" ref="M11" si="64">+M$3*M10</f>
        <v>0</v>
      </c>
      <c r="N11" s="22">
        <f t="shared" ref="N11" si="65">+N$3*N10</f>
        <v>0</v>
      </c>
      <c r="O11" s="22">
        <f t="shared" ref="O11" si="66">+O$3*O10</f>
        <v>2</v>
      </c>
      <c r="P11" s="22">
        <f t="shared" ref="P11" si="67">+P$3*P10</f>
        <v>0</v>
      </c>
      <c r="Q11" s="22">
        <f t="shared" ref="Q11" si="68">+Q$3*Q10</f>
        <v>0</v>
      </c>
      <c r="R11" s="22">
        <f t="shared" ref="R11" si="69">+R$3*R10</f>
        <v>0</v>
      </c>
      <c r="S11" s="22">
        <f t="shared" ref="S11" si="70">+S$3*S10</f>
        <v>0</v>
      </c>
      <c r="T11" s="22">
        <f t="shared" ref="T11" si="71">+T$3*T10</f>
        <v>0</v>
      </c>
      <c r="U11" s="22">
        <f t="shared" ref="U11" si="72">+U$3*U10</f>
        <v>0</v>
      </c>
      <c r="V11" s="22">
        <f t="shared" ref="V11" si="73">+V$3*V10</f>
        <v>0</v>
      </c>
      <c r="W11" s="22">
        <f t="shared" ref="W11" si="74">+W$3*W10</f>
        <v>0</v>
      </c>
      <c r="X11" s="22">
        <f t="shared" ref="X11" si="75">+X$3*X10</f>
        <v>0</v>
      </c>
      <c r="Y11" s="22">
        <f t="shared" ref="Y11" si="76">+Y$3*Y10</f>
        <v>0</v>
      </c>
      <c r="Z11" s="22">
        <f t="shared" ref="Z11" si="77">+Z$3*Z10</f>
        <v>0</v>
      </c>
      <c r="AA11" s="22">
        <f t="shared" ref="AA11" si="78">+AA$3*AA10</f>
        <v>0</v>
      </c>
      <c r="AB11" s="22">
        <f t="shared" ref="AB11" si="79">+AB$3*AB10</f>
        <v>0</v>
      </c>
      <c r="AC11" s="22">
        <f t="shared" ref="AC11" si="80">+AC$3*AC10</f>
        <v>0</v>
      </c>
      <c r="AD11" s="22">
        <f t="shared" ref="AD11" si="81">+AD$3*AD10</f>
        <v>0</v>
      </c>
      <c r="AE11" s="25">
        <f t="shared" ref="AE11" si="82">+AE$3*AE10</f>
        <v>0</v>
      </c>
      <c r="AF11" s="29">
        <f>SUM(C11:AE11)</f>
        <v>11</v>
      </c>
      <c r="AG11" s="30" t="str">
        <f t="shared" si="1"/>
        <v>Summa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Jomala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Strandvik</dc:creator>
  <cp:lastModifiedBy>Jesper Strandvik</cp:lastModifiedBy>
  <dcterms:created xsi:type="dcterms:W3CDTF">2024-11-26T09:30:08Z</dcterms:created>
  <dcterms:modified xsi:type="dcterms:W3CDTF">2024-12-20T12:34:49Z</dcterms:modified>
</cp:coreProperties>
</file>